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tup" sheetId="1" r:id="rId5"/>
    <sheet state="visible" name="Main exercise" sheetId="2" r:id="rId6"/>
    <sheet state="visible" name="Assistance 1" sheetId="3" r:id="rId7"/>
    <sheet state="visible" name="Assistance 2" sheetId="4" r:id="rId8"/>
    <sheet state="visible" name="Assistance 3" sheetId="5" r:id="rId9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1">
      <text>
        <t xml:space="preserve">Progress each rep range independently (see ebook). Move 1 column right when you can get all reps at a given weight.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1">
      <text>
        <t xml:space="preserve">Progress when one set reaches 12 reps and all sets are 8+ reps.
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1">
      <text>
        <t xml:space="preserve">Approx 3x8, by feel - see ebook</t>
      </text>
    </comment>
    <comment authorId="0" ref="D1">
      <text>
        <t xml:space="preserve">Progress when one set reaches 12 reps and all sets are 8+ reps.
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1">
      <text>
        <t xml:space="preserve">Approx 3x8, by feel - see ebook</t>
      </text>
    </comment>
    <comment authorId="0" ref="D1">
      <text>
        <t xml:space="preserve">Progress when one set reaches 12 reps and all sets are 8+ reps.
</t>
      </text>
    </comment>
  </commentList>
</comments>
</file>

<file path=xl/sharedStrings.xml><?xml version="1.0" encoding="utf-8"?>
<sst xmlns="http://schemas.openxmlformats.org/spreadsheetml/2006/main" count="146" uniqueCount="61">
  <si>
    <t>Exercise</t>
  </si>
  <si>
    <t>Your 1RM (type, kg)</t>
  </si>
  <si>
    <t>e5RM (Singles)</t>
  </si>
  <si>
    <t>Threes</t>
  </si>
  <si>
    <t>Fives</t>
  </si>
  <si>
    <t>8-12 reps</t>
  </si>
  <si>
    <t>Overhead press</t>
  </si>
  <si>
    <t>Deadlift</t>
  </si>
  <si>
    <t>Bench press</t>
  </si>
  <si>
    <t>Squat</t>
  </si>
  <si>
    <t>Deadlift variant 
(deficit, RDL, SGDL)</t>
  </si>
  <si>
    <t>Front squat</t>
  </si>
  <si>
    <t>Follow the ebook to make sense of this spreadsheet.</t>
  </si>
  <si>
    <t>v1.0</t>
  </si>
  <si>
    <t>Sessions</t>
  </si>
  <si>
    <t>Start (kg)</t>
  </si>
  <si>
    <t>Progression 1</t>
  </si>
  <si>
    <t>Progression 2</t>
  </si>
  <si>
    <t>Progression 3</t>
  </si>
  <si>
    <t>Progression 4</t>
  </si>
  <si>
    <t>Progression 5</t>
  </si>
  <si>
    <t>Progression 6</t>
  </si>
  <si>
    <t>1, 13, 25 etc.</t>
  </si>
  <si>
    <t>OHP 3x5</t>
  </si>
  <si>
    <t>2, 14, 26 etc.</t>
  </si>
  <si>
    <t>DL 3x5</t>
  </si>
  <si>
    <t>3, 15, 27 etc.</t>
  </si>
  <si>
    <t>BP 3x5</t>
  </si>
  <si>
    <t>4, 16, 28 etc.</t>
  </si>
  <si>
    <t>SQ 3x5</t>
  </si>
  <si>
    <t>5, 17, 29 etc.</t>
  </si>
  <si>
    <t>OHP 3x3</t>
  </si>
  <si>
    <t>6, 18, 30 etc.</t>
  </si>
  <si>
    <t>DL 3x3</t>
  </si>
  <si>
    <t>7, 19, 31 etc.</t>
  </si>
  <si>
    <t>BP 3x3</t>
  </si>
  <si>
    <t>8, 20, 32 etc.</t>
  </si>
  <si>
    <t>SQ 3x3</t>
  </si>
  <si>
    <t>9, 21, 33 etc.</t>
  </si>
  <si>
    <t>OHP 3x1</t>
  </si>
  <si>
    <t>10, 22, 34 etc.</t>
  </si>
  <si>
    <t>DL 3x1</t>
  </si>
  <si>
    <t>11, 23, 35 etc.</t>
  </si>
  <si>
    <t>BP 3x1</t>
  </si>
  <si>
    <t>12, 24, 36 etc.</t>
  </si>
  <si>
    <t>SQ 3x1</t>
  </si>
  <si>
    <t>Session</t>
  </si>
  <si>
    <t>Assistance 1</t>
  </si>
  <si>
    <t>OHP</t>
  </si>
  <si>
    <t>DL variation</t>
  </si>
  <si>
    <t>BP</t>
  </si>
  <si>
    <t>FSQ</t>
  </si>
  <si>
    <t>Assistance 2</t>
  </si>
  <si>
    <t>Enter start 3x8 (kg)</t>
  </si>
  <si>
    <t>Barbell tricep overhead ext</t>
  </si>
  <si>
    <t>Shrugs</t>
  </si>
  <si>
    <t>BP assist
- see ebook</t>
  </si>
  <si>
    <t>Standing bb calfs</t>
  </si>
  <si>
    <t>Curl</t>
  </si>
  <si>
    <t>Barbell row</t>
  </si>
  <si>
    <t>Abs and core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</si>
</sst>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u/>
      <color rgb="FF0000FF"/>
    </font>
    <font>
      <b/>
      <color theme="1"/>
      <name val="Arial"/>
    </font>
    <font>
      <color theme="1"/>
      <name val="Arial"/>
    </font>
    <font>
      <sz val="11.0"/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/>
    </xf>
    <xf borderId="1" fillId="0" fontId="2" numFmtId="0" xfId="0" applyAlignment="1" applyBorder="1" applyFont="1">
      <alignment readingOrder="0"/>
    </xf>
    <xf borderId="1" fillId="2" fontId="2" numFmtId="0" xfId="0" applyAlignment="1" applyBorder="1" applyFill="1" applyFont="1">
      <alignment readingOrder="0"/>
    </xf>
    <xf borderId="1" fillId="0" fontId="2" numFmtId="0" xfId="0" applyBorder="1" applyFont="1"/>
    <xf borderId="0" fillId="0" fontId="3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1" numFmtId="0" xfId="0" applyAlignment="1" applyFont="1">
      <alignment readingOrder="0"/>
    </xf>
    <xf borderId="1" fillId="0" fontId="4" numFmtId="0" xfId="0" applyAlignment="1" applyBorder="1" applyFont="1">
      <alignment horizontal="right" readingOrder="0" vertical="bottom"/>
    </xf>
    <xf borderId="1" fillId="2" fontId="5" numFmtId="0" xfId="0" applyAlignment="1" applyBorder="1" applyFont="1">
      <alignment horizontal="right" readingOrder="0" vertical="bottom"/>
    </xf>
    <xf borderId="1" fillId="2" fontId="5" numFmtId="0" xfId="0" applyAlignment="1" applyBorder="1" applyFont="1">
      <alignment horizontal="right" vertical="bottom"/>
    </xf>
    <xf borderId="1" fillId="2" fontId="2" numFmtId="0" xfId="0" applyBorder="1" applyFont="1"/>
    <xf borderId="0" fillId="0" fontId="6" numFmtId="0" xfId="0" applyAlignment="1" applyFont="1">
      <alignment horizontal="left"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file/d/1hq_XFIprfqXdjN0lJTx-Rhu4Svf1FqER/view?usp=sharing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25"/>
    <col customWidth="1" min="2" max="2" width="16.6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>
      <c r="A2" s="2" t="s">
        <v>6</v>
      </c>
      <c r="B2" s="3"/>
      <c r="C2" s="4">
        <f t="shared" ref="C2:C7" si="1">B2*0.85</f>
        <v>0</v>
      </c>
      <c r="D2" s="4">
        <f t="shared" ref="D2:D7" si="2">C2*0.9</f>
        <v>0</v>
      </c>
      <c r="E2" s="4">
        <f t="shared" ref="E2:E7" si="3">C2*0.8</f>
        <v>0</v>
      </c>
      <c r="F2" s="4">
        <f t="shared" ref="F2:F7" si="4">C2*0.7</f>
        <v>0</v>
      </c>
    </row>
    <row r="3">
      <c r="A3" s="2" t="s">
        <v>7</v>
      </c>
      <c r="B3" s="3"/>
      <c r="C3" s="4">
        <f t="shared" si="1"/>
        <v>0</v>
      </c>
      <c r="D3" s="4">
        <f t="shared" si="2"/>
        <v>0</v>
      </c>
      <c r="E3" s="4">
        <f t="shared" si="3"/>
        <v>0</v>
      </c>
      <c r="F3" s="4">
        <f t="shared" si="4"/>
        <v>0</v>
      </c>
    </row>
    <row r="4">
      <c r="A4" s="2" t="s">
        <v>8</v>
      </c>
      <c r="B4" s="3"/>
      <c r="C4" s="4">
        <f t="shared" si="1"/>
        <v>0</v>
      </c>
      <c r="D4" s="4">
        <f t="shared" si="2"/>
        <v>0</v>
      </c>
      <c r="E4" s="4">
        <f t="shared" si="3"/>
        <v>0</v>
      </c>
      <c r="F4" s="4">
        <f t="shared" si="4"/>
        <v>0</v>
      </c>
    </row>
    <row r="5">
      <c r="A5" s="2" t="s">
        <v>9</v>
      </c>
      <c r="B5" s="3"/>
      <c r="C5" s="4">
        <f t="shared" si="1"/>
        <v>0</v>
      </c>
      <c r="D5" s="4">
        <f t="shared" si="2"/>
        <v>0</v>
      </c>
      <c r="E5" s="4">
        <f t="shared" si="3"/>
        <v>0</v>
      </c>
      <c r="F5" s="4">
        <f t="shared" si="4"/>
        <v>0</v>
      </c>
    </row>
    <row r="6">
      <c r="A6" s="2" t="s">
        <v>10</v>
      </c>
      <c r="B6" s="3"/>
      <c r="C6" s="4">
        <f t="shared" si="1"/>
        <v>0</v>
      </c>
      <c r="D6" s="4">
        <f t="shared" si="2"/>
        <v>0</v>
      </c>
      <c r="E6" s="4">
        <f t="shared" si="3"/>
        <v>0</v>
      </c>
      <c r="F6" s="4">
        <f t="shared" si="4"/>
        <v>0</v>
      </c>
    </row>
    <row r="7">
      <c r="A7" s="2" t="s">
        <v>11</v>
      </c>
      <c r="B7" s="3"/>
      <c r="C7" s="4">
        <f t="shared" si="1"/>
        <v>0</v>
      </c>
      <c r="D7" s="4">
        <f t="shared" si="2"/>
        <v>0</v>
      </c>
      <c r="E7" s="4">
        <f t="shared" si="3"/>
        <v>0</v>
      </c>
      <c r="F7" s="4">
        <f t="shared" si="4"/>
        <v>0</v>
      </c>
    </row>
    <row r="9">
      <c r="A9" s="5" t="s">
        <v>12</v>
      </c>
    </row>
    <row r="10">
      <c r="A10" s="6" t="s">
        <v>13</v>
      </c>
    </row>
  </sheetData>
  <hyperlinks>
    <hyperlink r:id="rId1" ref="A9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7.88"/>
  </cols>
  <sheetData>
    <row r="1">
      <c r="A1" s="7" t="s">
        <v>14</v>
      </c>
      <c r="B1" s="7" t="s">
        <v>0</v>
      </c>
      <c r="C1" s="7" t="s">
        <v>15</v>
      </c>
      <c r="D1" s="7" t="s">
        <v>16</v>
      </c>
      <c r="E1" s="7" t="s">
        <v>17</v>
      </c>
      <c r="F1" s="7" t="s">
        <v>18</v>
      </c>
      <c r="G1" s="7" t="s">
        <v>19</v>
      </c>
      <c r="H1" s="7" t="s">
        <v>20</v>
      </c>
      <c r="I1" s="7" t="s">
        <v>21</v>
      </c>
    </row>
    <row r="2">
      <c r="A2" s="4" t="s">
        <v>22</v>
      </c>
      <c r="B2" s="2" t="s">
        <v>23</v>
      </c>
      <c r="C2" s="4">
        <f>MROUND(Setup!E2, 2.5)</f>
        <v>0</v>
      </c>
      <c r="D2" s="4">
        <f t="shared" ref="D2:I2" si="1">C2+2.5</f>
        <v>2.5</v>
      </c>
      <c r="E2" s="4">
        <f t="shared" si="1"/>
        <v>5</v>
      </c>
      <c r="F2" s="4">
        <f t="shared" si="1"/>
        <v>7.5</v>
      </c>
      <c r="G2" s="4">
        <f t="shared" si="1"/>
        <v>10</v>
      </c>
      <c r="H2" s="4">
        <f t="shared" si="1"/>
        <v>12.5</v>
      </c>
      <c r="I2" s="4">
        <f t="shared" si="1"/>
        <v>15</v>
      </c>
    </row>
    <row r="3">
      <c r="A3" s="4" t="s">
        <v>24</v>
      </c>
      <c r="B3" s="2" t="s">
        <v>25</v>
      </c>
      <c r="C3" s="4">
        <f>MROUND(Setup!E3, 2.5)</f>
        <v>0</v>
      </c>
      <c r="D3" s="4">
        <f t="shared" ref="D3:I3" si="2">C3+5</f>
        <v>5</v>
      </c>
      <c r="E3" s="4">
        <f t="shared" si="2"/>
        <v>10</v>
      </c>
      <c r="F3" s="4">
        <f t="shared" si="2"/>
        <v>15</v>
      </c>
      <c r="G3" s="4">
        <f t="shared" si="2"/>
        <v>20</v>
      </c>
      <c r="H3" s="4">
        <f t="shared" si="2"/>
        <v>25</v>
      </c>
      <c r="I3" s="4">
        <f t="shared" si="2"/>
        <v>30</v>
      </c>
    </row>
    <row r="4">
      <c r="A4" s="4" t="s">
        <v>26</v>
      </c>
      <c r="B4" s="2" t="s">
        <v>27</v>
      </c>
      <c r="C4" s="4">
        <f>MROUND(Setup!E4, 2.5)</f>
        <v>0</v>
      </c>
      <c r="D4" s="4">
        <f t="shared" ref="D4:I4" si="3">C4+2.5</f>
        <v>2.5</v>
      </c>
      <c r="E4" s="4">
        <f t="shared" si="3"/>
        <v>5</v>
      </c>
      <c r="F4" s="4">
        <f t="shared" si="3"/>
        <v>7.5</v>
      </c>
      <c r="G4" s="4">
        <f t="shared" si="3"/>
        <v>10</v>
      </c>
      <c r="H4" s="4">
        <f t="shared" si="3"/>
        <v>12.5</v>
      </c>
      <c r="I4" s="4">
        <f t="shared" si="3"/>
        <v>15</v>
      </c>
    </row>
    <row r="5">
      <c r="A5" s="4" t="s">
        <v>28</v>
      </c>
      <c r="B5" s="2" t="s">
        <v>29</v>
      </c>
      <c r="C5" s="4">
        <f>MROUND(Setup!E5, 2.5)</f>
        <v>0</v>
      </c>
      <c r="D5" s="4">
        <f t="shared" ref="D5:I5" si="4">C5+5</f>
        <v>5</v>
      </c>
      <c r="E5" s="4">
        <f t="shared" si="4"/>
        <v>10</v>
      </c>
      <c r="F5" s="4">
        <f t="shared" si="4"/>
        <v>15</v>
      </c>
      <c r="G5" s="4">
        <f t="shared" si="4"/>
        <v>20</v>
      </c>
      <c r="H5" s="4">
        <f t="shared" si="4"/>
        <v>25</v>
      </c>
      <c r="I5" s="4">
        <f t="shared" si="4"/>
        <v>30</v>
      </c>
    </row>
    <row r="6">
      <c r="A6" s="4" t="s">
        <v>30</v>
      </c>
      <c r="B6" s="2" t="s">
        <v>31</v>
      </c>
      <c r="C6" s="4">
        <f>MROUND(Setup!D2, 2.5)</f>
        <v>0</v>
      </c>
      <c r="D6" s="4">
        <f t="shared" ref="D6:I6" si="5">C6+2.5</f>
        <v>2.5</v>
      </c>
      <c r="E6" s="4">
        <f t="shared" si="5"/>
        <v>5</v>
      </c>
      <c r="F6" s="4">
        <f t="shared" si="5"/>
        <v>7.5</v>
      </c>
      <c r="G6" s="4">
        <f t="shared" si="5"/>
        <v>10</v>
      </c>
      <c r="H6" s="4">
        <f t="shared" si="5"/>
        <v>12.5</v>
      </c>
      <c r="I6" s="4">
        <f t="shared" si="5"/>
        <v>15</v>
      </c>
    </row>
    <row r="7">
      <c r="A7" s="4" t="s">
        <v>32</v>
      </c>
      <c r="B7" s="2" t="s">
        <v>33</v>
      </c>
      <c r="C7" s="4">
        <f>MROUND(Setup!D3, 2.5)</f>
        <v>0</v>
      </c>
      <c r="D7" s="4">
        <f t="shared" ref="D7:I7" si="6">C7+5</f>
        <v>5</v>
      </c>
      <c r="E7" s="4">
        <f t="shared" si="6"/>
        <v>10</v>
      </c>
      <c r="F7" s="4">
        <f t="shared" si="6"/>
        <v>15</v>
      </c>
      <c r="G7" s="4">
        <f t="shared" si="6"/>
        <v>20</v>
      </c>
      <c r="H7" s="4">
        <f t="shared" si="6"/>
        <v>25</v>
      </c>
      <c r="I7" s="4">
        <f t="shared" si="6"/>
        <v>30</v>
      </c>
    </row>
    <row r="8">
      <c r="A8" s="4" t="s">
        <v>34</v>
      </c>
      <c r="B8" s="2" t="s">
        <v>35</v>
      </c>
      <c r="C8" s="4">
        <f>MROUND(Setup!D4, 2.5)</f>
        <v>0</v>
      </c>
      <c r="D8" s="4">
        <f t="shared" ref="D8:I8" si="7">C8+2.5</f>
        <v>2.5</v>
      </c>
      <c r="E8" s="4">
        <f t="shared" si="7"/>
        <v>5</v>
      </c>
      <c r="F8" s="4">
        <f t="shared" si="7"/>
        <v>7.5</v>
      </c>
      <c r="G8" s="4">
        <f t="shared" si="7"/>
        <v>10</v>
      </c>
      <c r="H8" s="4">
        <f t="shared" si="7"/>
        <v>12.5</v>
      </c>
      <c r="I8" s="4">
        <f t="shared" si="7"/>
        <v>15</v>
      </c>
    </row>
    <row r="9">
      <c r="A9" s="4" t="s">
        <v>36</v>
      </c>
      <c r="B9" s="2" t="s">
        <v>37</v>
      </c>
      <c r="C9" s="4">
        <f>MROUND(Setup!D5, 2.5)</f>
        <v>0</v>
      </c>
      <c r="D9" s="4">
        <f t="shared" ref="D9:I9" si="8">C9+5</f>
        <v>5</v>
      </c>
      <c r="E9" s="4">
        <f t="shared" si="8"/>
        <v>10</v>
      </c>
      <c r="F9" s="4">
        <f t="shared" si="8"/>
        <v>15</v>
      </c>
      <c r="G9" s="4">
        <f t="shared" si="8"/>
        <v>20</v>
      </c>
      <c r="H9" s="4">
        <f t="shared" si="8"/>
        <v>25</v>
      </c>
      <c r="I9" s="4">
        <f t="shared" si="8"/>
        <v>30</v>
      </c>
    </row>
    <row r="10">
      <c r="A10" s="4" t="s">
        <v>38</v>
      </c>
      <c r="B10" s="2" t="s">
        <v>39</v>
      </c>
      <c r="C10" s="4">
        <f>MROUND(Setup!C2, 2.5)</f>
        <v>0</v>
      </c>
      <c r="D10" s="4">
        <f t="shared" ref="D10:I10" si="9">C10+2.5</f>
        <v>2.5</v>
      </c>
      <c r="E10" s="4">
        <f t="shared" si="9"/>
        <v>5</v>
      </c>
      <c r="F10" s="4">
        <f t="shared" si="9"/>
        <v>7.5</v>
      </c>
      <c r="G10" s="4">
        <f t="shared" si="9"/>
        <v>10</v>
      </c>
      <c r="H10" s="4">
        <f t="shared" si="9"/>
        <v>12.5</v>
      </c>
      <c r="I10" s="4">
        <f t="shared" si="9"/>
        <v>15</v>
      </c>
    </row>
    <row r="11">
      <c r="A11" s="4" t="s">
        <v>40</v>
      </c>
      <c r="B11" s="2" t="s">
        <v>41</v>
      </c>
      <c r="C11" s="4">
        <f>MROUND(Setup!C3, 2.5)</f>
        <v>0</v>
      </c>
      <c r="D11" s="4">
        <f t="shared" ref="D11:I11" si="10">C11+5</f>
        <v>5</v>
      </c>
      <c r="E11" s="4">
        <f t="shared" si="10"/>
        <v>10</v>
      </c>
      <c r="F11" s="4">
        <f t="shared" si="10"/>
        <v>15</v>
      </c>
      <c r="G11" s="4">
        <f t="shared" si="10"/>
        <v>20</v>
      </c>
      <c r="H11" s="4">
        <f t="shared" si="10"/>
        <v>25</v>
      </c>
      <c r="I11" s="4">
        <f t="shared" si="10"/>
        <v>30</v>
      </c>
    </row>
    <row r="12">
      <c r="A12" s="4" t="s">
        <v>42</v>
      </c>
      <c r="B12" s="2" t="s">
        <v>43</v>
      </c>
      <c r="C12" s="4">
        <f>MROUND(Setup!C4, 2.5)</f>
        <v>0</v>
      </c>
      <c r="D12" s="4">
        <f t="shared" ref="D12:I12" si="11">C12+2.5</f>
        <v>2.5</v>
      </c>
      <c r="E12" s="4">
        <f t="shared" si="11"/>
        <v>5</v>
      </c>
      <c r="F12" s="4">
        <f t="shared" si="11"/>
        <v>7.5</v>
      </c>
      <c r="G12" s="4">
        <f t="shared" si="11"/>
        <v>10</v>
      </c>
      <c r="H12" s="4">
        <f t="shared" si="11"/>
        <v>12.5</v>
      </c>
      <c r="I12" s="4">
        <f t="shared" si="11"/>
        <v>15</v>
      </c>
    </row>
    <row r="13">
      <c r="A13" s="4" t="s">
        <v>44</v>
      </c>
      <c r="B13" s="2" t="s">
        <v>45</v>
      </c>
      <c r="C13" s="4">
        <f>MROUND(Setup!C5, 2.5)</f>
        <v>0</v>
      </c>
      <c r="D13" s="4">
        <f t="shared" ref="D13:I13" si="12">C13+5</f>
        <v>5</v>
      </c>
      <c r="E13" s="4">
        <f t="shared" si="12"/>
        <v>10</v>
      </c>
      <c r="F13" s="4">
        <f t="shared" si="12"/>
        <v>15</v>
      </c>
      <c r="G13" s="4">
        <f t="shared" si="12"/>
        <v>20</v>
      </c>
      <c r="H13" s="4">
        <f t="shared" si="12"/>
        <v>25</v>
      </c>
      <c r="I13" s="4">
        <f t="shared" si="12"/>
        <v>30</v>
      </c>
    </row>
  </sheetData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46</v>
      </c>
      <c r="B1" s="1" t="s">
        <v>47</v>
      </c>
      <c r="C1" s="1" t="s">
        <v>15</v>
      </c>
      <c r="D1" s="1" t="s">
        <v>16</v>
      </c>
      <c r="E1" s="1" t="s">
        <v>17</v>
      </c>
      <c r="F1" s="1" t="s">
        <v>18</v>
      </c>
      <c r="G1" s="1" t="s">
        <v>19</v>
      </c>
      <c r="H1" s="1" t="s">
        <v>20</v>
      </c>
      <c r="I1" s="1" t="s">
        <v>21</v>
      </c>
    </row>
    <row r="2">
      <c r="A2" s="4" t="s">
        <v>22</v>
      </c>
      <c r="B2" s="2" t="s">
        <v>48</v>
      </c>
      <c r="C2" s="4">
        <f>MROUND(Setup!F2,2.5)</f>
        <v>0</v>
      </c>
      <c r="D2" s="4">
        <f t="shared" ref="D2:I2" si="1">C2+2.5</f>
        <v>2.5</v>
      </c>
      <c r="E2" s="4">
        <f t="shared" si="1"/>
        <v>5</v>
      </c>
      <c r="F2" s="4">
        <f t="shared" si="1"/>
        <v>7.5</v>
      </c>
      <c r="G2" s="4">
        <f t="shared" si="1"/>
        <v>10</v>
      </c>
      <c r="H2" s="4">
        <f t="shared" si="1"/>
        <v>12.5</v>
      </c>
      <c r="I2" s="4">
        <f t="shared" si="1"/>
        <v>15</v>
      </c>
    </row>
    <row r="3">
      <c r="A3" s="4" t="s">
        <v>24</v>
      </c>
      <c r="B3" s="2" t="s">
        <v>49</v>
      </c>
      <c r="C3" s="4">
        <f>MROUND(Setup!F6,2.5)</f>
        <v>0</v>
      </c>
      <c r="D3" s="4">
        <f t="shared" ref="D3:I3" si="2">C3+5</f>
        <v>5</v>
      </c>
      <c r="E3" s="4">
        <f t="shared" si="2"/>
        <v>10</v>
      </c>
      <c r="F3" s="4">
        <f t="shared" si="2"/>
        <v>15</v>
      </c>
      <c r="G3" s="4">
        <f t="shared" si="2"/>
        <v>20</v>
      </c>
      <c r="H3" s="4">
        <f t="shared" si="2"/>
        <v>25</v>
      </c>
      <c r="I3" s="4">
        <f t="shared" si="2"/>
        <v>30</v>
      </c>
    </row>
    <row r="4">
      <c r="A4" s="4" t="s">
        <v>26</v>
      </c>
      <c r="B4" s="2" t="s">
        <v>50</v>
      </c>
      <c r="C4" s="4">
        <f>MROUND(Setup!F4,2.5)</f>
        <v>0</v>
      </c>
      <c r="D4" s="4">
        <f t="shared" ref="D4:I4" si="3">C4+2.5</f>
        <v>2.5</v>
      </c>
      <c r="E4" s="4">
        <f t="shared" si="3"/>
        <v>5</v>
      </c>
      <c r="F4" s="4">
        <f t="shared" si="3"/>
        <v>7.5</v>
      </c>
      <c r="G4" s="4">
        <f t="shared" si="3"/>
        <v>10</v>
      </c>
      <c r="H4" s="4">
        <f t="shared" si="3"/>
        <v>12.5</v>
      </c>
      <c r="I4" s="4">
        <f t="shared" si="3"/>
        <v>15</v>
      </c>
    </row>
    <row r="5">
      <c r="A5" s="4" t="s">
        <v>28</v>
      </c>
      <c r="B5" s="2" t="s">
        <v>51</v>
      </c>
      <c r="C5" s="4">
        <f>MROUND(Setup!F7,2.5)</f>
        <v>0</v>
      </c>
      <c r="D5" s="4">
        <f t="shared" ref="D5:I5" si="4">C5+5</f>
        <v>5</v>
      </c>
      <c r="E5" s="4">
        <f t="shared" si="4"/>
        <v>10</v>
      </c>
      <c r="F5" s="4">
        <f t="shared" si="4"/>
        <v>15</v>
      </c>
      <c r="G5" s="4">
        <f t="shared" si="4"/>
        <v>20</v>
      </c>
      <c r="H5" s="4">
        <f t="shared" si="4"/>
        <v>25</v>
      </c>
      <c r="I5" s="4">
        <f t="shared" si="4"/>
        <v>30</v>
      </c>
    </row>
    <row r="6">
      <c r="A6" s="4" t="s">
        <v>30</v>
      </c>
      <c r="B6" s="2" t="s">
        <v>48</v>
      </c>
      <c r="C6" s="4">
        <f>MROUND(Setup!F2,2.5)</f>
        <v>0</v>
      </c>
      <c r="D6" s="4">
        <f t="shared" ref="D6:I6" si="5">C6+2.5</f>
        <v>2.5</v>
      </c>
      <c r="E6" s="4">
        <f t="shared" si="5"/>
        <v>5</v>
      </c>
      <c r="F6" s="4">
        <f t="shared" si="5"/>
        <v>7.5</v>
      </c>
      <c r="G6" s="4">
        <f t="shared" si="5"/>
        <v>10</v>
      </c>
      <c r="H6" s="4">
        <f t="shared" si="5"/>
        <v>12.5</v>
      </c>
      <c r="I6" s="4">
        <f t="shared" si="5"/>
        <v>15</v>
      </c>
    </row>
    <row r="7">
      <c r="A7" s="4" t="s">
        <v>32</v>
      </c>
      <c r="B7" s="2" t="s">
        <v>49</v>
      </c>
      <c r="C7" s="4">
        <f>MROUND(Setup!F6,2.5)</f>
        <v>0</v>
      </c>
      <c r="D7" s="4">
        <f t="shared" ref="D7:I7" si="6">C7+5</f>
        <v>5</v>
      </c>
      <c r="E7" s="4">
        <f t="shared" si="6"/>
        <v>10</v>
      </c>
      <c r="F7" s="4">
        <f t="shared" si="6"/>
        <v>15</v>
      </c>
      <c r="G7" s="4">
        <f t="shared" si="6"/>
        <v>20</v>
      </c>
      <c r="H7" s="4">
        <f t="shared" si="6"/>
        <v>25</v>
      </c>
      <c r="I7" s="4">
        <f t="shared" si="6"/>
        <v>30</v>
      </c>
    </row>
    <row r="8">
      <c r="A8" s="4" t="s">
        <v>34</v>
      </c>
      <c r="B8" s="2" t="s">
        <v>50</v>
      </c>
      <c r="C8" s="4">
        <f>MROUND(Setup!F4,2.5)</f>
        <v>0</v>
      </c>
      <c r="D8" s="4">
        <f t="shared" ref="D8:I8" si="7">C8+2.5</f>
        <v>2.5</v>
      </c>
      <c r="E8" s="4">
        <f t="shared" si="7"/>
        <v>5</v>
      </c>
      <c r="F8" s="4">
        <f t="shared" si="7"/>
        <v>7.5</v>
      </c>
      <c r="G8" s="4">
        <f t="shared" si="7"/>
        <v>10</v>
      </c>
      <c r="H8" s="4">
        <f t="shared" si="7"/>
        <v>12.5</v>
      </c>
      <c r="I8" s="4">
        <f t="shared" si="7"/>
        <v>15</v>
      </c>
    </row>
    <row r="9">
      <c r="A9" s="4" t="s">
        <v>36</v>
      </c>
      <c r="B9" s="2" t="s">
        <v>51</v>
      </c>
      <c r="C9" s="4">
        <f>MROUND(Setup!F7,2.5)</f>
        <v>0</v>
      </c>
      <c r="D9" s="4">
        <f t="shared" ref="D9:I9" si="8">C9+5</f>
        <v>5</v>
      </c>
      <c r="E9" s="4">
        <f t="shared" si="8"/>
        <v>10</v>
      </c>
      <c r="F9" s="4">
        <f t="shared" si="8"/>
        <v>15</v>
      </c>
      <c r="G9" s="4">
        <f t="shared" si="8"/>
        <v>20</v>
      </c>
      <c r="H9" s="4">
        <f t="shared" si="8"/>
        <v>25</v>
      </c>
      <c r="I9" s="4">
        <f t="shared" si="8"/>
        <v>30</v>
      </c>
    </row>
    <row r="10">
      <c r="A10" s="4" t="s">
        <v>38</v>
      </c>
      <c r="B10" s="2" t="s">
        <v>48</v>
      </c>
      <c r="C10" s="4">
        <f>MROUND(Setup!F2,2.5)</f>
        <v>0</v>
      </c>
      <c r="D10" s="4">
        <f t="shared" ref="D10:I10" si="9">C10+2.5</f>
        <v>2.5</v>
      </c>
      <c r="E10" s="4">
        <f t="shared" si="9"/>
        <v>5</v>
      </c>
      <c r="F10" s="4">
        <f t="shared" si="9"/>
        <v>7.5</v>
      </c>
      <c r="G10" s="4">
        <f t="shared" si="9"/>
        <v>10</v>
      </c>
      <c r="H10" s="4">
        <f t="shared" si="9"/>
        <v>12.5</v>
      </c>
      <c r="I10" s="4">
        <f t="shared" si="9"/>
        <v>15</v>
      </c>
    </row>
    <row r="11">
      <c r="A11" s="4" t="s">
        <v>40</v>
      </c>
      <c r="B11" s="2" t="s">
        <v>49</v>
      </c>
      <c r="C11" s="4">
        <f>MROUND(Setup!F6,2.5)</f>
        <v>0</v>
      </c>
      <c r="D11" s="4">
        <f t="shared" ref="D11:I11" si="10">C11+5</f>
        <v>5</v>
      </c>
      <c r="E11" s="4">
        <f t="shared" si="10"/>
        <v>10</v>
      </c>
      <c r="F11" s="4">
        <f t="shared" si="10"/>
        <v>15</v>
      </c>
      <c r="G11" s="4">
        <f t="shared" si="10"/>
        <v>20</v>
      </c>
      <c r="H11" s="4">
        <f t="shared" si="10"/>
        <v>25</v>
      </c>
      <c r="I11" s="4">
        <f t="shared" si="10"/>
        <v>30</v>
      </c>
    </row>
    <row r="12">
      <c r="A12" s="4" t="s">
        <v>42</v>
      </c>
      <c r="B12" s="2" t="s">
        <v>50</v>
      </c>
      <c r="C12" s="4">
        <f>MROUND(Setup!F4,2.5)</f>
        <v>0</v>
      </c>
      <c r="D12" s="4">
        <f t="shared" ref="D12:I12" si="11">C12+2.5</f>
        <v>2.5</v>
      </c>
      <c r="E12" s="4">
        <f t="shared" si="11"/>
        <v>5</v>
      </c>
      <c r="F12" s="4">
        <f t="shared" si="11"/>
        <v>7.5</v>
      </c>
      <c r="G12" s="4">
        <f t="shared" si="11"/>
        <v>10</v>
      </c>
      <c r="H12" s="4">
        <f t="shared" si="11"/>
        <v>12.5</v>
      </c>
      <c r="I12" s="4">
        <f t="shared" si="11"/>
        <v>15</v>
      </c>
    </row>
    <row r="13">
      <c r="A13" s="4" t="s">
        <v>44</v>
      </c>
      <c r="B13" s="2" t="s">
        <v>51</v>
      </c>
      <c r="C13" s="4">
        <f>MROUND(Setup!F7,2.5)</f>
        <v>0</v>
      </c>
      <c r="D13" s="4">
        <f t="shared" ref="D13:I13" si="12">C13+5</f>
        <v>5</v>
      </c>
      <c r="E13" s="4">
        <f t="shared" si="12"/>
        <v>10</v>
      </c>
      <c r="F13" s="4">
        <f t="shared" si="12"/>
        <v>15</v>
      </c>
      <c r="G13" s="4">
        <f t="shared" si="12"/>
        <v>20</v>
      </c>
      <c r="H13" s="4">
        <f t="shared" si="12"/>
        <v>25</v>
      </c>
      <c r="I13" s="4">
        <f t="shared" si="12"/>
        <v>30</v>
      </c>
    </row>
  </sheetData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9.38"/>
    <col customWidth="1" min="3" max="3" width="16.13"/>
  </cols>
  <sheetData>
    <row r="1">
      <c r="A1" s="1" t="s">
        <v>46</v>
      </c>
      <c r="B1" s="1" t="s">
        <v>52</v>
      </c>
      <c r="C1" s="8" t="s">
        <v>53</v>
      </c>
      <c r="D1" s="1" t="s">
        <v>16</v>
      </c>
      <c r="E1" s="1" t="s">
        <v>17</v>
      </c>
      <c r="F1" s="1" t="s">
        <v>18</v>
      </c>
      <c r="G1" s="1" t="s">
        <v>19</v>
      </c>
      <c r="H1" s="1" t="s">
        <v>20</v>
      </c>
      <c r="I1" s="1" t="s">
        <v>21</v>
      </c>
    </row>
    <row r="2">
      <c r="A2" s="4" t="s">
        <v>22</v>
      </c>
      <c r="B2" s="2" t="s">
        <v>54</v>
      </c>
      <c r="C2" s="9"/>
      <c r="D2" s="4">
        <f t="shared" ref="D2:I2" si="1">C2+2.5</f>
        <v>2.5</v>
      </c>
      <c r="E2" s="4">
        <f t="shared" si="1"/>
        <v>5</v>
      </c>
      <c r="F2" s="4">
        <f t="shared" si="1"/>
        <v>7.5</v>
      </c>
      <c r="G2" s="4">
        <f t="shared" si="1"/>
        <v>10</v>
      </c>
      <c r="H2" s="4">
        <f t="shared" si="1"/>
        <v>12.5</v>
      </c>
      <c r="I2" s="4">
        <f t="shared" si="1"/>
        <v>15</v>
      </c>
    </row>
    <row r="3">
      <c r="A3" s="4" t="s">
        <v>24</v>
      </c>
      <c r="B3" s="2" t="s">
        <v>55</v>
      </c>
      <c r="C3" s="10"/>
      <c r="D3" s="4">
        <f t="shared" ref="D3:I3" si="2">C3+5</f>
        <v>5</v>
      </c>
      <c r="E3" s="4">
        <f t="shared" si="2"/>
        <v>10</v>
      </c>
      <c r="F3" s="4">
        <f t="shared" si="2"/>
        <v>15</v>
      </c>
      <c r="G3" s="4">
        <f t="shared" si="2"/>
        <v>20</v>
      </c>
      <c r="H3" s="4">
        <f t="shared" si="2"/>
        <v>25</v>
      </c>
      <c r="I3" s="4">
        <f t="shared" si="2"/>
        <v>30</v>
      </c>
    </row>
    <row r="4">
      <c r="A4" s="4" t="s">
        <v>26</v>
      </c>
      <c r="B4" s="2" t="s">
        <v>56</v>
      </c>
      <c r="C4" s="10"/>
      <c r="D4" s="4">
        <f t="shared" ref="D4:I4" si="3">C4+2.5</f>
        <v>2.5</v>
      </c>
      <c r="E4" s="4">
        <f t="shared" si="3"/>
        <v>5</v>
      </c>
      <c r="F4" s="4">
        <f t="shared" si="3"/>
        <v>7.5</v>
      </c>
      <c r="G4" s="4">
        <f t="shared" si="3"/>
        <v>10</v>
      </c>
      <c r="H4" s="4">
        <f t="shared" si="3"/>
        <v>12.5</v>
      </c>
      <c r="I4" s="4">
        <f t="shared" si="3"/>
        <v>15</v>
      </c>
    </row>
    <row r="5">
      <c r="A5" s="4" t="s">
        <v>28</v>
      </c>
      <c r="B5" s="2" t="s">
        <v>57</v>
      </c>
      <c r="C5" s="10"/>
      <c r="D5" s="4">
        <f t="shared" ref="D5:I5" si="4">C5+5</f>
        <v>5</v>
      </c>
      <c r="E5" s="4">
        <f t="shared" si="4"/>
        <v>10</v>
      </c>
      <c r="F5" s="4">
        <f t="shared" si="4"/>
        <v>15</v>
      </c>
      <c r="G5" s="4">
        <f t="shared" si="4"/>
        <v>20</v>
      </c>
      <c r="H5" s="4">
        <f t="shared" si="4"/>
        <v>25</v>
      </c>
      <c r="I5" s="4">
        <f t="shared" si="4"/>
        <v>30</v>
      </c>
    </row>
    <row r="6">
      <c r="A6" s="4" t="s">
        <v>30</v>
      </c>
      <c r="B6" s="2" t="s">
        <v>54</v>
      </c>
      <c r="C6" s="10"/>
      <c r="D6" s="4">
        <f t="shared" ref="D6:I6" si="5">C6+2.5</f>
        <v>2.5</v>
      </c>
      <c r="E6" s="4">
        <f t="shared" si="5"/>
        <v>5</v>
      </c>
      <c r="F6" s="4">
        <f t="shared" si="5"/>
        <v>7.5</v>
      </c>
      <c r="G6" s="4">
        <f t="shared" si="5"/>
        <v>10</v>
      </c>
      <c r="H6" s="4">
        <f t="shared" si="5"/>
        <v>12.5</v>
      </c>
      <c r="I6" s="4">
        <f t="shared" si="5"/>
        <v>15</v>
      </c>
    </row>
    <row r="7">
      <c r="A7" s="4" t="s">
        <v>32</v>
      </c>
      <c r="B7" s="2" t="s">
        <v>55</v>
      </c>
      <c r="C7" s="10"/>
      <c r="D7" s="4">
        <f t="shared" ref="D7:I7" si="6">C7+5</f>
        <v>5</v>
      </c>
      <c r="E7" s="4">
        <f t="shared" si="6"/>
        <v>10</v>
      </c>
      <c r="F7" s="4">
        <f t="shared" si="6"/>
        <v>15</v>
      </c>
      <c r="G7" s="4">
        <f t="shared" si="6"/>
        <v>20</v>
      </c>
      <c r="H7" s="4">
        <f t="shared" si="6"/>
        <v>25</v>
      </c>
      <c r="I7" s="4">
        <f t="shared" si="6"/>
        <v>30</v>
      </c>
    </row>
    <row r="8">
      <c r="A8" s="4" t="s">
        <v>34</v>
      </c>
      <c r="B8" s="2" t="s">
        <v>56</v>
      </c>
      <c r="C8" s="10"/>
      <c r="D8" s="4">
        <f t="shared" ref="D8:I8" si="7">C8+2.5</f>
        <v>2.5</v>
      </c>
      <c r="E8" s="4">
        <f t="shared" si="7"/>
        <v>5</v>
      </c>
      <c r="F8" s="4">
        <f t="shared" si="7"/>
        <v>7.5</v>
      </c>
      <c r="G8" s="4">
        <f t="shared" si="7"/>
        <v>10</v>
      </c>
      <c r="H8" s="4">
        <f t="shared" si="7"/>
        <v>12.5</v>
      </c>
      <c r="I8" s="4">
        <f t="shared" si="7"/>
        <v>15</v>
      </c>
    </row>
    <row r="9">
      <c r="A9" s="4" t="s">
        <v>36</v>
      </c>
      <c r="B9" s="2" t="s">
        <v>57</v>
      </c>
      <c r="C9" s="10"/>
      <c r="D9" s="4">
        <f t="shared" ref="D9:I9" si="8">C9+5</f>
        <v>5</v>
      </c>
      <c r="E9" s="4">
        <f t="shared" si="8"/>
        <v>10</v>
      </c>
      <c r="F9" s="4">
        <f t="shared" si="8"/>
        <v>15</v>
      </c>
      <c r="G9" s="4">
        <f t="shared" si="8"/>
        <v>20</v>
      </c>
      <c r="H9" s="4">
        <f t="shared" si="8"/>
        <v>25</v>
      </c>
      <c r="I9" s="4">
        <f t="shared" si="8"/>
        <v>30</v>
      </c>
    </row>
    <row r="10">
      <c r="A10" s="4" t="s">
        <v>38</v>
      </c>
      <c r="B10" s="2" t="s">
        <v>54</v>
      </c>
      <c r="C10" s="10"/>
      <c r="D10" s="4">
        <f t="shared" ref="D10:I10" si="9">C10+2.5</f>
        <v>2.5</v>
      </c>
      <c r="E10" s="4">
        <f t="shared" si="9"/>
        <v>5</v>
      </c>
      <c r="F10" s="4">
        <f t="shared" si="9"/>
        <v>7.5</v>
      </c>
      <c r="G10" s="4">
        <f t="shared" si="9"/>
        <v>10</v>
      </c>
      <c r="H10" s="4">
        <f t="shared" si="9"/>
        <v>12.5</v>
      </c>
      <c r="I10" s="4">
        <f t="shared" si="9"/>
        <v>15</v>
      </c>
    </row>
    <row r="11">
      <c r="A11" s="4" t="s">
        <v>40</v>
      </c>
      <c r="B11" s="2" t="s">
        <v>55</v>
      </c>
      <c r="C11" s="10"/>
      <c r="D11" s="4">
        <f t="shared" ref="D11:I11" si="10">C11+5</f>
        <v>5</v>
      </c>
      <c r="E11" s="4">
        <f t="shared" si="10"/>
        <v>10</v>
      </c>
      <c r="F11" s="4">
        <f t="shared" si="10"/>
        <v>15</v>
      </c>
      <c r="G11" s="4">
        <f t="shared" si="10"/>
        <v>20</v>
      </c>
      <c r="H11" s="4">
        <f t="shared" si="10"/>
        <v>25</v>
      </c>
      <c r="I11" s="4">
        <f t="shared" si="10"/>
        <v>30</v>
      </c>
    </row>
    <row r="12">
      <c r="A12" s="4" t="s">
        <v>42</v>
      </c>
      <c r="B12" s="2" t="s">
        <v>56</v>
      </c>
      <c r="C12" s="10"/>
      <c r="D12" s="4">
        <f t="shared" ref="D12:I12" si="11">C12+2.5</f>
        <v>2.5</v>
      </c>
      <c r="E12" s="4">
        <f t="shared" si="11"/>
        <v>5</v>
      </c>
      <c r="F12" s="4">
        <f t="shared" si="11"/>
        <v>7.5</v>
      </c>
      <c r="G12" s="4">
        <f t="shared" si="11"/>
        <v>10</v>
      </c>
      <c r="H12" s="4">
        <f t="shared" si="11"/>
        <v>12.5</v>
      </c>
      <c r="I12" s="4">
        <f t="shared" si="11"/>
        <v>15</v>
      </c>
    </row>
    <row r="13">
      <c r="A13" s="4" t="s">
        <v>44</v>
      </c>
      <c r="B13" s="2" t="s">
        <v>57</v>
      </c>
      <c r="C13" s="11"/>
      <c r="D13" s="4">
        <f t="shared" ref="D13:I13" si="12">C13+5</f>
        <v>5</v>
      </c>
      <c r="E13" s="4">
        <f t="shared" si="12"/>
        <v>10</v>
      </c>
      <c r="F13" s="4">
        <f t="shared" si="12"/>
        <v>15</v>
      </c>
      <c r="G13" s="4">
        <f t="shared" si="12"/>
        <v>20</v>
      </c>
      <c r="H13" s="4">
        <f t="shared" si="12"/>
        <v>25</v>
      </c>
      <c r="I13" s="4">
        <f t="shared" si="12"/>
        <v>30</v>
      </c>
    </row>
  </sheetData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46</v>
      </c>
      <c r="B1" s="1" t="s">
        <v>52</v>
      </c>
      <c r="C1" s="8" t="s">
        <v>53</v>
      </c>
      <c r="D1" s="1" t="s">
        <v>16</v>
      </c>
      <c r="E1" s="1" t="s">
        <v>17</v>
      </c>
      <c r="F1" s="1" t="s">
        <v>18</v>
      </c>
      <c r="G1" s="1" t="s">
        <v>19</v>
      </c>
      <c r="H1" s="1" t="s">
        <v>20</v>
      </c>
      <c r="I1" s="1" t="s">
        <v>21</v>
      </c>
    </row>
    <row r="2">
      <c r="A2" s="4" t="s">
        <v>22</v>
      </c>
      <c r="B2" s="2" t="s">
        <v>58</v>
      </c>
      <c r="C2" s="10"/>
      <c r="D2" s="4">
        <f t="shared" ref="D2:I2" si="1">C2+2.5</f>
        <v>2.5</v>
      </c>
      <c r="E2" s="4">
        <f t="shared" si="1"/>
        <v>5</v>
      </c>
      <c r="F2" s="4">
        <f t="shared" si="1"/>
        <v>7.5</v>
      </c>
      <c r="G2" s="4">
        <f t="shared" si="1"/>
        <v>10</v>
      </c>
      <c r="H2" s="4">
        <f t="shared" si="1"/>
        <v>12.5</v>
      </c>
      <c r="I2" s="4">
        <f t="shared" si="1"/>
        <v>15</v>
      </c>
    </row>
    <row r="3">
      <c r="A3" s="4" t="s">
        <v>24</v>
      </c>
      <c r="B3" s="2" t="s">
        <v>59</v>
      </c>
      <c r="C3" s="10"/>
      <c r="D3" s="4">
        <f t="shared" ref="D3:I3" si="2">C3+5</f>
        <v>5</v>
      </c>
      <c r="E3" s="4">
        <f t="shared" si="2"/>
        <v>10</v>
      </c>
      <c r="F3" s="4">
        <f t="shared" si="2"/>
        <v>15</v>
      </c>
      <c r="G3" s="4">
        <f t="shared" si="2"/>
        <v>20</v>
      </c>
      <c r="H3" s="4">
        <f t="shared" si="2"/>
        <v>25</v>
      </c>
      <c r="I3" s="4">
        <f t="shared" si="2"/>
        <v>30</v>
      </c>
    </row>
    <row r="4">
      <c r="A4" s="4" t="s">
        <v>26</v>
      </c>
      <c r="B4" s="2" t="s">
        <v>58</v>
      </c>
      <c r="C4" s="10"/>
      <c r="D4" s="4">
        <f t="shared" ref="D4:I4" si="3">C4+2.5</f>
        <v>2.5</v>
      </c>
      <c r="E4" s="4">
        <f t="shared" si="3"/>
        <v>5</v>
      </c>
      <c r="F4" s="4">
        <f t="shared" si="3"/>
        <v>7.5</v>
      </c>
      <c r="G4" s="4">
        <f t="shared" si="3"/>
        <v>10</v>
      </c>
      <c r="H4" s="4">
        <f t="shared" si="3"/>
        <v>12.5</v>
      </c>
      <c r="I4" s="4">
        <f t="shared" si="3"/>
        <v>15</v>
      </c>
    </row>
    <row r="5">
      <c r="A5" s="4" t="s">
        <v>28</v>
      </c>
      <c r="B5" s="2" t="s">
        <v>60</v>
      </c>
      <c r="C5" s="10"/>
      <c r="D5" s="4">
        <f t="shared" ref="D5:I5" si="4">C5+2.5</f>
        <v>2.5</v>
      </c>
      <c r="E5" s="4">
        <f t="shared" si="4"/>
        <v>5</v>
      </c>
      <c r="F5" s="4">
        <f t="shared" si="4"/>
        <v>7.5</v>
      </c>
      <c r="G5" s="4">
        <f t="shared" si="4"/>
        <v>10</v>
      </c>
      <c r="H5" s="4">
        <f t="shared" si="4"/>
        <v>12.5</v>
      </c>
      <c r="I5" s="4">
        <f t="shared" si="4"/>
        <v>15</v>
      </c>
    </row>
    <row r="6">
      <c r="A6" s="4" t="s">
        <v>30</v>
      </c>
      <c r="B6" s="2" t="s">
        <v>58</v>
      </c>
      <c r="C6" s="10"/>
      <c r="D6" s="4">
        <f t="shared" ref="D6:I6" si="5">C6+2.5</f>
        <v>2.5</v>
      </c>
      <c r="E6" s="4">
        <f t="shared" si="5"/>
        <v>5</v>
      </c>
      <c r="F6" s="4">
        <f t="shared" si="5"/>
        <v>7.5</v>
      </c>
      <c r="G6" s="4">
        <f t="shared" si="5"/>
        <v>10</v>
      </c>
      <c r="H6" s="4">
        <f t="shared" si="5"/>
        <v>12.5</v>
      </c>
      <c r="I6" s="4">
        <f t="shared" si="5"/>
        <v>15</v>
      </c>
    </row>
    <row r="7">
      <c r="A7" s="4" t="s">
        <v>32</v>
      </c>
      <c r="B7" s="2" t="s">
        <v>59</v>
      </c>
      <c r="C7" s="10"/>
      <c r="D7" s="4">
        <f t="shared" ref="D7:I7" si="6">C7+5</f>
        <v>5</v>
      </c>
      <c r="E7" s="4">
        <f t="shared" si="6"/>
        <v>10</v>
      </c>
      <c r="F7" s="4">
        <f t="shared" si="6"/>
        <v>15</v>
      </c>
      <c r="G7" s="4">
        <f t="shared" si="6"/>
        <v>20</v>
      </c>
      <c r="H7" s="4">
        <f t="shared" si="6"/>
        <v>25</v>
      </c>
      <c r="I7" s="4">
        <f t="shared" si="6"/>
        <v>30</v>
      </c>
    </row>
    <row r="8">
      <c r="A8" s="4" t="s">
        <v>34</v>
      </c>
      <c r="B8" s="2" t="s">
        <v>58</v>
      </c>
      <c r="C8" s="10"/>
      <c r="D8" s="4">
        <f t="shared" ref="D8:I8" si="7">C8+2.5</f>
        <v>2.5</v>
      </c>
      <c r="E8" s="4">
        <f t="shared" si="7"/>
        <v>5</v>
      </c>
      <c r="F8" s="4">
        <f t="shared" si="7"/>
        <v>7.5</v>
      </c>
      <c r="G8" s="4">
        <f t="shared" si="7"/>
        <v>10</v>
      </c>
      <c r="H8" s="4">
        <f t="shared" si="7"/>
        <v>12.5</v>
      </c>
      <c r="I8" s="4">
        <f t="shared" si="7"/>
        <v>15</v>
      </c>
    </row>
    <row r="9">
      <c r="A9" s="4" t="s">
        <v>36</v>
      </c>
      <c r="B9" s="2" t="s">
        <v>60</v>
      </c>
      <c r="C9" s="10"/>
      <c r="D9" s="4">
        <f t="shared" ref="D9:I9" si="8">C9+2.5</f>
        <v>2.5</v>
      </c>
      <c r="E9" s="4">
        <f t="shared" si="8"/>
        <v>5</v>
      </c>
      <c r="F9" s="4">
        <f t="shared" si="8"/>
        <v>7.5</v>
      </c>
      <c r="G9" s="4">
        <f t="shared" si="8"/>
        <v>10</v>
      </c>
      <c r="H9" s="4">
        <f t="shared" si="8"/>
        <v>12.5</v>
      </c>
      <c r="I9" s="4">
        <f t="shared" si="8"/>
        <v>15</v>
      </c>
    </row>
    <row r="10">
      <c r="A10" s="4" t="s">
        <v>38</v>
      </c>
      <c r="B10" s="2" t="s">
        <v>58</v>
      </c>
      <c r="C10" s="10"/>
      <c r="D10" s="4">
        <f t="shared" ref="D10:I10" si="9">C10+2.5</f>
        <v>2.5</v>
      </c>
      <c r="E10" s="4">
        <f t="shared" si="9"/>
        <v>5</v>
      </c>
      <c r="F10" s="4">
        <f t="shared" si="9"/>
        <v>7.5</v>
      </c>
      <c r="G10" s="4">
        <f t="shared" si="9"/>
        <v>10</v>
      </c>
      <c r="H10" s="4">
        <f t="shared" si="9"/>
        <v>12.5</v>
      </c>
      <c r="I10" s="4">
        <f t="shared" si="9"/>
        <v>15</v>
      </c>
    </row>
    <row r="11">
      <c r="A11" s="4" t="s">
        <v>40</v>
      </c>
      <c r="B11" s="2" t="s">
        <v>59</v>
      </c>
      <c r="C11" s="10"/>
      <c r="D11" s="4">
        <f t="shared" ref="D11:I11" si="10">C11+5</f>
        <v>5</v>
      </c>
      <c r="E11" s="4">
        <f t="shared" si="10"/>
        <v>10</v>
      </c>
      <c r="F11" s="4">
        <f t="shared" si="10"/>
        <v>15</v>
      </c>
      <c r="G11" s="4">
        <f t="shared" si="10"/>
        <v>20</v>
      </c>
      <c r="H11" s="4">
        <f t="shared" si="10"/>
        <v>25</v>
      </c>
      <c r="I11" s="4">
        <f t="shared" si="10"/>
        <v>30</v>
      </c>
    </row>
    <row r="12">
      <c r="A12" s="4" t="s">
        <v>42</v>
      </c>
      <c r="B12" s="2" t="s">
        <v>58</v>
      </c>
      <c r="C12" s="10"/>
      <c r="D12" s="4">
        <f t="shared" ref="D12:I12" si="11">C12+2.5</f>
        <v>2.5</v>
      </c>
      <c r="E12" s="4">
        <f t="shared" si="11"/>
        <v>5</v>
      </c>
      <c r="F12" s="4">
        <f t="shared" si="11"/>
        <v>7.5</v>
      </c>
      <c r="G12" s="4">
        <f t="shared" si="11"/>
        <v>10</v>
      </c>
      <c r="H12" s="4">
        <f t="shared" si="11"/>
        <v>12.5</v>
      </c>
      <c r="I12" s="4">
        <f t="shared" si="11"/>
        <v>15</v>
      </c>
    </row>
    <row r="13">
      <c r="A13" s="4" t="s">
        <v>44</v>
      </c>
      <c r="B13" s="2" t="s">
        <v>60</v>
      </c>
      <c r="C13" s="11"/>
      <c r="D13" s="4">
        <f t="shared" ref="D13:I13" si="12">C13+2.5</f>
        <v>2.5</v>
      </c>
      <c r="E13" s="4">
        <f t="shared" si="12"/>
        <v>5</v>
      </c>
      <c r="F13" s="4">
        <f t="shared" si="12"/>
        <v>7.5</v>
      </c>
      <c r="G13" s="4">
        <f t="shared" si="12"/>
        <v>10</v>
      </c>
      <c r="H13" s="4">
        <f t="shared" si="12"/>
        <v>12.5</v>
      </c>
      <c r="I13" s="4">
        <f t="shared" si="12"/>
        <v>15</v>
      </c>
    </row>
    <row r="31">
      <c r="C31" s="12"/>
    </row>
    <row r="32">
      <c r="C32" s="12"/>
    </row>
    <row r="33">
      <c r="C33" s="12"/>
    </row>
    <row r="34">
      <c r="C34" s="12"/>
    </row>
  </sheetData>
  <drawing r:id="rId2"/>
  <legacyDrawing r:id="rId3"/>
</worksheet>
</file>